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aski Sándor\KT előterjesztések\Behajthatatlan követelések\2025\"/>
    </mc:Choice>
  </mc:AlternateContent>
  <xr:revisionPtr revIDLastSave="0" documentId="13_ncr:1_{486CAEB0-47BE-4794-99E5-B05893BBDF52}" xr6:coauthVersionLast="47" xr6:coauthVersionMax="47" xr10:uidLastSave="{00000000-0000-0000-0000-000000000000}"/>
  <bookViews>
    <workbookView xWindow="28680" yWindow="-120" windowWidth="29040" windowHeight="15720" xr2:uid="{139A6705-368E-418F-AF15-C9D9F0952135}"/>
  </bookViews>
  <sheets>
    <sheet name="Behajthatatlan köv_helyisé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13" i="1"/>
  <c r="I11" i="1"/>
  <c r="I10" i="1"/>
  <c r="I9" i="1"/>
  <c r="I14" i="1"/>
  <c r="I12" i="1"/>
  <c r="I5" i="1"/>
  <c r="I6" i="1"/>
  <c r="I7" i="1"/>
  <c r="I4" i="1"/>
  <c r="E15" i="1"/>
  <c r="I15" i="1" l="1"/>
</calcChain>
</file>

<file path=xl/sharedStrings.xml><?xml version="1.0" encoding="utf-8"?>
<sst xmlns="http://schemas.openxmlformats.org/spreadsheetml/2006/main" count="84" uniqueCount="57">
  <si>
    <t>Sorsz.</t>
  </si>
  <si>
    <t>Bérlő neve</t>
  </si>
  <si>
    <t>szerződés- kötés időpontja</t>
  </si>
  <si>
    <t>utolsó számla fizetési határideje</t>
  </si>
  <si>
    <t>Tartozás összege</t>
  </si>
  <si>
    <t>Tartozás időszaka</t>
  </si>
  <si>
    <t>Elszámolt értékvesztés %</t>
  </si>
  <si>
    <t>Elszámolt értékvesztés összege</t>
  </si>
  <si>
    <t>Behajtásra tett intézkedések</t>
  </si>
  <si>
    <t>Kivezetés oka</t>
  </si>
  <si>
    <t>Szt. 3. § alapján a behajthatatlanság oka</t>
  </si>
  <si>
    <t>Egyéb megjegyzés</t>
  </si>
  <si>
    <t>2003.01.01. előtti követelés</t>
  </si>
  <si>
    <t>-tól</t>
  </si>
  <si>
    <t>-ig</t>
  </si>
  <si>
    <t>1.</t>
  </si>
  <si>
    <t>Cigaretta Másképp Kft.</t>
  </si>
  <si>
    <t xml:space="preserve">A bérlő 2016. februárban cserehelyiséget kért, amelyet a PKB jóváhagyott, de a bérlő a szerződést nem írta alá. A bérleti szerződést 2016.06.30-án a bérlő felmondta. 2018.03.24-én a Fővárosi Törvényszék elrendelte a cég kényszertörlését. Hitelezői igény benyújtására az EVIN részéről nem került sor. </t>
  </si>
  <si>
    <t>A Társaságot a cégbíróság 2018.06.19-én a nyilvántartásból hivatalból törölte. (Kényszertörlés.) Az adós nem fellelhető.</t>
  </si>
  <si>
    <t>Szt. 3.§ (4) 10. f) pont alapján</t>
  </si>
  <si>
    <t>-</t>
  </si>
  <si>
    <t>2.</t>
  </si>
  <si>
    <t>DGP Hungary Kereskedelmi és Szolgáltató Kft.</t>
  </si>
  <si>
    <t>Az EVIN a bérleti szerződést 2019.05.03-án azonnali hatállyal felmondta. A bérlő ellen felszámolási eljárás indult. Az EVIN a hitelezői igényét 2019.08.08-án bejelentette a felszámolónak, azonban a nyilvántartásba vételi díj nem került megfizetésre, amelyről a felszámoló 2020.10.30-án emailben tájékoztatta az EVIN-t</t>
  </si>
  <si>
    <t>A felszámoló 2020.11.12-én behajthatatlansági nyilatkozatot adott ki, mivel a cégnek nincs fellelhető vagyona.</t>
  </si>
  <si>
    <t>Szt. 3.§ (4) 10. c) pont alapján</t>
  </si>
  <si>
    <t>3.</t>
  </si>
  <si>
    <t>n.a.</t>
  </si>
  <si>
    <t>A Király u. 27. szám alatti gépjárműtároló bérlője volt. A bérleti jogviszony 2019.09.30-val megszűnt a bérlő általi felmondással. A tartozás a pontatlanul megfizetett bérleti díjból származik.</t>
  </si>
  <si>
    <t>A behajtás költségei nem állnak arányban a követelés összegével.</t>
  </si>
  <si>
    <t>Szt. 3.§ (4) 10. e) pont alapján</t>
  </si>
  <si>
    <t>4.</t>
  </si>
  <si>
    <t>Értelmi Fogyatékosok Fővárosi Érdekvédelmi Egyesülete</t>
  </si>
  <si>
    <t>A Fővárosi törvényszék 2015.04.21-én kiadott végzése alapján az Egyesület 2015.02.27-én törlésre került. A rendelkezésre álló anyagok között fizetési felszólítás nem lelhető fel.</t>
  </si>
  <si>
    <t>A Ptk. 6:21 § és 6:22 § (1) bek. alapján a követelés elévült.</t>
  </si>
  <si>
    <t>Szt. 3.§ (4) 10. g) pont alapján</t>
  </si>
  <si>
    <t>5.</t>
  </si>
  <si>
    <t>Az ügyfél aktája az EVIN irattárában nem fellelhető.</t>
  </si>
  <si>
    <t>6.</t>
  </si>
  <si>
    <t>A bérlő 2018.05.31-én elhunyt. Az örökösök a helyiség bérlésére nem tartottak igényt. A hagyatéki eljárás után az örökség tárgyát képező vagyon nem maradt, így az örökösök nem voltak kötelezhetőek a tartozás megfizetésére.</t>
  </si>
  <si>
    <t>Az adós elhalálozása, valamint örökség hiányában a követelés behajtani bírósági úton nem lehet.</t>
  </si>
  <si>
    <t>7.</t>
  </si>
  <si>
    <t>Rovi-Max Vendéglátóipari Bt.</t>
  </si>
  <si>
    <t>bérlő bérleti jogviszonya 2016.05.31. napjára felmondva, fizetési felszólítás, vagy perindításra vonatkozó dokumentum a meglévő iratanyagban nem lelhető fel</t>
  </si>
  <si>
    <t>8.</t>
  </si>
  <si>
    <t>bérlő a bérleti jogviszonyát 2016.02.01 napjára felmondta, fizetési felszólítás, vagy perindításra vonatkozó dokumentum a meglévő iratanyagban nem lelhető fel</t>
  </si>
  <si>
    <t>9.</t>
  </si>
  <si>
    <t>fizetési felszólítás, vagy perindításra vonatkozó dokumentum a meglévő iratanyagban nem lelhető fel</t>
  </si>
  <si>
    <t>10.</t>
  </si>
  <si>
    <t>Vrindávan Bt.</t>
  </si>
  <si>
    <t>hitelezői igény jogvesztő határidőn belül nem került benyújtásra</t>
  </si>
  <si>
    <t>adós egyszerűsített felszámolással megszűnt 2017.01.26. napján, adós nem fellelhető</t>
  </si>
  <si>
    <t>11.</t>
  </si>
  <si>
    <t>Windt Kereskedelmi és Szolgáltató Bt.</t>
  </si>
  <si>
    <t>bérlő a bérleti jogviszonyát 2013.03.25. napjára felmondta, fizetési felszólítás, vagy perindításra vonatkozó dokumentum a meglévő iratanyagban nem lelhető fel</t>
  </si>
  <si>
    <t>természetes személy egyéni vállalkozó</t>
  </si>
  <si>
    <t>EVIN Nonprofit Zrt. által behajthatatlannak ítélt követelések - 2025.06.18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</si>
</sst>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1" quotePrefix="1" applyFont="1" applyBorder="1" applyAlignment="1" applyProtection="1">
      <alignment horizontal="center" vertical="center" wrapText="1"/>
      <protection locked="0"/>
    </xf>
    <xf numFmtId="3" fontId="2" fillId="0" borderId="1" xfId="1" quotePrefix="1" applyNumberFormat="1" applyFont="1" applyBorder="1" applyAlignment="1" applyProtection="1">
      <alignment horizontal="center" vertical="center"/>
      <protection locked="0"/>
    </xf>
    <xf numFmtId="3" fontId="2" fillId="0" borderId="0" xfId="0" applyNumberFormat="1" applyFont="1"/>
    <xf numFmtId="0" fontId="1" fillId="0" borderId="1" xfId="2" applyBorder="1" applyAlignment="1" applyProtection="1">
      <alignment vertical="center"/>
      <protection locked="0"/>
    </xf>
    <xf numFmtId="0" fontId="2" fillId="0" borderId="1" xfId="2" applyFont="1" applyBorder="1" applyAlignment="1" applyProtection="1">
      <alignment vertical="center" wrapText="1"/>
      <protection locked="0"/>
    </xf>
    <xf numFmtId="164" fontId="1" fillId="0" borderId="1" xfId="2" applyNumberFormat="1" applyBorder="1" applyAlignment="1" applyProtection="1">
      <alignment horizontal="center" vertical="center"/>
      <protection locked="0"/>
    </xf>
    <xf numFmtId="3" fontId="1" fillId="0" borderId="1" xfId="2" applyNumberFormat="1" applyBorder="1" applyAlignment="1" applyProtection="1">
      <alignment vertical="center"/>
      <protection locked="0"/>
    </xf>
    <xf numFmtId="9" fontId="3" fillId="0" borderId="1" xfId="2" applyNumberFormat="1" applyFont="1" applyBorder="1" applyAlignment="1" applyProtection="1">
      <alignment horizontal="center" vertical="center"/>
      <protection locked="0"/>
    </xf>
    <xf numFmtId="3" fontId="3" fillId="0" borderId="1" xfId="2" applyNumberFormat="1" applyFont="1" applyBorder="1" applyAlignment="1" applyProtection="1">
      <alignment vertical="center"/>
      <protection locked="0"/>
    </xf>
    <xf numFmtId="3" fontId="1" fillId="0" borderId="1" xfId="2" applyNumberFormat="1" applyBorder="1" applyAlignment="1" applyProtection="1">
      <alignment vertical="center" wrapText="1"/>
      <protection locked="0"/>
    </xf>
    <xf numFmtId="0" fontId="1" fillId="0" borderId="1" xfId="2" applyBorder="1" applyAlignment="1" applyProtection="1">
      <alignment vertical="center" wrapText="1"/>
      <protection locked="0"/>
    </xf>
    <xf numFmtId="3" fontId="1" fillId="0" borderId="1" xfId="2" quotePrefix="1" applyNumberFormat="1" applyBorder="1" applyAlignment="1" applyProtection="1">
      <alignment horizontal="center" vertical="center" wrapText="1"/>
      <protection locked="0"/>
    </xf>
    <xf numFmtId="0" fontId="4" fillId="0" borderId="1" xfId="2" applyFont="1" applyBorder="1" applyAlignment="1" applyProtection="1">
      <alignment vertical="center" wrapText="1"/>
      <protection locked="0"/>
    </xf>
    <xf numFmtId="164" fontId="1" fillId="0" borderId="1" xfId="2" applyNumberFormat="1" applyBorder="1" applyAlignment="1" applyProtection="1">
      <alignment vertical="center"/>
      <protection locked="0"/>
    </xf>
    <xf numFmtId="164" fontId="1" fillId="0" borderId="1" xfId="2" applyNumberFormat="1" applyBorder="1" applyAlignment="1" applyProtection="1">
      <alignment vertical="center" wrapText="1"/>
      <protection locked="0"/>
    </xf>
    <xf numFmtId="3" fontId="2" fillId="0" borderId="1" xfId="1" applyNumberFormat="1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  <protection locked="0"/>
    </xf>
  </cellXfs>
  <cellStyles count="3">
    <cellStyle name="Normál" xfId="0" builtinId="0"/>
    <cellStyle name="Normál 2" xfId="1" xr:uid="{00432F6A-5D73-40D5-A62A-56D61396D1EE}"/>
    <cellStyle name="Normál 3" xfId="2" xr:uid="{C9FAD99F-DCEA-4C49-90C4-83FFD456B8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FFF55-4A66-4A87-9E39-E91CE8FE43A2}">
  <sheetPr>
    <pageSetUpPr fitToPage="1"/>
  </sheetPr>
  <dimension ref="A1:N15"/>
  <sheetViews>
    <sheetView tabSelected="1" topLeftCell="A5" workbookViewId="0">
      <selection activeCell="J6" sqref="J6"/>
    </sheetView>
  </sheetViews>
  <sheetFormatPr defaultRowHeight="14.4" x14ac:dyDescent="0.3"/>
  <cols>
    <col min="2" max="2" width="21.5546875" bestFit="1" customWidth="1"/>
    <col min="3" max="3" width="13.88671875" customWidth="1"/>
    <col min="4" max="4" width="13.5546875" customWidth="1"/>
    <col min="5" max="5" width="12.6640625" customWidth="1"/>
    <col min="6" max="7" width="12.44140625" customWidth="1"/>
    <col min="9" max="9" width="11.44140625" customWidth="1"/>
    <col min="10" max="10" width="62.33203125" customWidth="1"/>
    <col min="11" max="11" width="36.88671875" customWidth="1"/>
    <col min="12" max="12" width="21.33203125" customWidth="1"/>
    <col min="13" max="13" width="12.21875" customWidth="1"/>
    <col min="14" max="14" width="14.109375" customWidth="1"/>
  </cols>
  <sheetData>
    <row r="1" spans="1:14" x14ac:dyDescent="0.3">
      <c r="A1" s="1" t="s">
        <v>56</v>
      </c>
      <c r="B1" s="2"/>
      <c r="C1" s="1"/>
      <c r="D1" s="1"/>
      <c r="K1" s="3"/>
      <c r="L1" s="3"/>
      <c r="M1" s="3"/>
    </row>
    <row r="2" spans="1:14" ht="15" customHeight="1" x14ac:dyDescent="0.3">
      <c r="A2" s="22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1" t="s">
        <v>5</v>
      </c>
      <c r="G2" s="21"/>
      <c r="H2" s="19" t="s">
        <v>6</v>
      </c>
      <c r="I2" s="19" t="s">
        <v>7</v>
      </c>
      <c r="J2" s="19" t="s">
        <v>8</v>
      </c>
      <c r="K2" s="20" t="s">
        <v>9</v>
      </c>
      <c r="L2" s="19" t="s">
        <v>10</v>
      </c>
      <c r="M2" s="19" t="s">
        <v>11</v>
      </c>
      <c r="N2" s="19" t="s">
        <v>12</v>
      </c>
    </row>
    <row r="3" spans="1:14" ht="45" customHeight="1" x14ac:dyDescent="0.3">
      <c r="A3" s="22"/>
      <c r="B3" s="20"/>
      <c r="C3" s="20"/>
      <c r="D3" s="20"/>
      <c r="E3" s="20"/>
      <c r="F3" s="4" t="s">
        <v>13</v>
      </c>
      <c r="G3" s="5" t="s">
        <v>14</v>
      </c>
      <c r="H3" s="19"/>
      <c r="I3" s="19"/>
      <c r="J3" s="19"/>
      <c r="K3" s="20"/>
      <c r="L3" s="19"/>
      <c r="M3" s="19"/>
      <c r="N3" s="19"/>
    </row>
    <row r="4" spans="1:14" ht="72" x14ac:dyDescent="0.3">
      <c r="A4" s="7" t="s">
        <v>15</v>
      </c>
      <c r="B4" s="8" t="s">
        <v>16</v>
      </c>
      <c r="C4" s="9">
        <v>42338</v>
      </c>
      <c r="D4" s="9">
        <v>42689</v>
      </c>
      <c r="E4" s="10">
        <v>252726</v>
      </c>
      <c r="F4" s="9">
        <v>42370</v>
      </c>
      <c r="G4" s="9">
        <v>42704</v>
      </c>
      <c r="H4" s="11">
        <v>1</v>
      </c>
      <c r="I4" s="12">
        <f>+E4*H4</f>
        <v>252726</v>
      </c>
      <c r="J4" s="13" t="s">
        <v>17</v>
      </c>
      <c r="K4" s="14" t="s">
        <v>18</v>
      </c>
      <c r="L4" s="13" t="s">
        <v>19</v>
      </c>
      <c r="M4" s="15" t="s">
        <v>20</v>
      </c>
      <c r="N4" s="10">
        <v>0</v>
      </c>
    </row>
    <row r="5" spans="1:14" ht="72" x14ac:dyDescent="0.3">
      <c r="A5" s="7" t="s">
        <v>21</v>
      </c>
      <c r="B5" s="8" t="s">
        <v>22</v>
      </c>
      <c r="C5" s="9">
        <v>41913</v>
      </c>
      <c r="D5" s="9">
        <v>43570</v>
      </c>
      <c r="E5" s="10">
        <v>6977934</v>
      </c>
      <c r="F5" s="9">
        <v>42887</v>
      </c>
      <c r="G5" s="9">
        <v>43585</v>
      </c>
      <c r="H5" s="11">
        <v>1</v>
      </c>
      <c r="I5" s="12">
        <f t="shared" ref="I5:I7" si="0">+E5*H5</f>
        <v>6977934</v>
      </c>
      <c r="J5" s="13" t="s">
        <v>23</v>
      </c>
      <c r="K5" s="14" t="s">
        <v>24</v>
      </c>
      <c r="L5" s="13" t="s">
        <v>25</v>
      </c>
      <c r="M5" s="15" t="s">
        <v>20</v>
      </c>
      <c r="N5" s="10">
        <v>0</v>
      </c>
    </row>
    <row r="6" spans="1:14" ht="43.2" x14ac:dyDescent="0.3">
      <c r="A6" s="7" t="s">
        <v>26</v>
      </c>
      <c r="B6" s="16" t="s">
        <v>55</v>
      </c>
      <c r="C6" s="9" t="s">
        <v>27</v>
      </c>
      <c r="D6" s="9">
        <v>43692</v>
      </c>
      <c r="E6" s="10">
        <v>217</v>
      </c>
      <c r="F6" s="9">
        <v>43678</v>
      </c>
      <c r="G6" s="9">
        <v>43708</v>
      </c>
      <c r="H6" s="11">
        <v>1</v>
      </c>
      <c r="I6" s="12">
        <f t="shared" si="0"/>
        <v>217</v>
      </c>
      <c r="J6" s="13" t="s">
        <v>28</v>
      </c>
      <c r="K6" s="14" t="s">
        <v>29</v>
      </c>
      <c r="L6" s="13" t="s">
        <v>30</v>
      </c>
      <c r="M6" s="15" t="s">
        <v>20</v>
      </c>
      <c r="N6" s="10">
        <v>0</v>
      </c>
    </row>
    <row r="7" spans="1:14" ht="43.2" x14ac:dyDescent="0.3">
      <c r="A7" s="7" t="s">
        <v>31</v>
      </c>
      <c r="B7" s="8" t="s">
        <v>32</v>
      </c>
      <c r="C7" s="9">
        <v>40483</v>
      </c>
      <c r="D7" s="9">
        <v>42475</v>
      </c>
      <c r="E7" s="10">
        <v>1621722</v>
      </c>
      <c r="F7" s="9">
        <v>40725</v>
      </c>
      <c r="G7" s="9">
        <v>42490</v>
      </c>
      <c r="H7" s="11">
        <v>1</v>
      </c>
      <c r="I7" s="12">
        <f t="shared" si="0"/>
        <v>1621722</v>
      </c>
      <c r="J7" s="13" t="s">
        <v>33</v>
      </c>
      <c r="K7" s="14" t="s">
        <v>34</v>
      </c>
      <c r="L7" s="13" t="s">
        <v>35</v>
      </c>
      <c r="M7" s="15" t="s">
        <v>20</v>
      </c>
      <c r="N7" s="10">
        <v>0</v>
      </c>
    </row>
    <row r="8" spans="1:14" ht="28.8" x14ac:dyDescent="0.3">
      <c r="A8" s="7" t="s">
        <v>36</v>
      </c>
      <c r="B8" s="8" t="s">
        <v>55</v>
      </c>
      <c r="C8" s="9" t="s">
        <v>27</v>
      </c>
      <c r="D8" s="9">
        <v>42461</v>
      </c>
      <c r="E8" s="10">
        <v>321093</v>
      </c>
      <c r="F8" s="9">
        <v>41730</v>
      </c>
      <c r="G8" s="9">
        <v>42490</v>
      </c>
      <c r="H8" s="11">
        <v>1</v>
      </c>
      <c r="I8" s="12">
        <f>+E8*H8</f>
        <v>321093</v>
      </c>
      <c r="J8" s="13" t="s">
        <v>37</v>
      </c>
      <c r="K8" s="14" t="s">
        <v>34</v>
      </c>
      <c r="L8" s="13" t="s">
        <v>35</v>
      </c>
      <c r="M8" s="15" t="s">
        <v>20</v>
      </c>
      <c r="N8" s="10">
        <v>0</v>
      </c>
    </row>
    <row r="9" spans="1:14" ht="57.6" x14ac:dyDescent="0.3">
      <c r="A9" s="7" t="s">
        <v>38</v>
      </c>
      <c r="B9" s="8" t="s">
        <v>55</v>
      </c>
      <c r="C9" s="9">
        <v>42062</v>
      </c>
      <c r="D9" s="9">
        <v>43814</v>
      </c>
      <c r="E9" s="10">
        <v>649394</v>
      </c>
      <c r="F9" s="9">
        <v>43101</v>
      </c>
      <c r="G9" s="9">
        <v>43830</v>
      </c>
      <c r="H9" s="11">
        <v>1</v>
      </c>
      <c r="I9" s="12">
        <f t="shared" ref="I9:I10" si="1">+E9*H9</f>
        <v>649394</v>
      </c>
      <c r="J9" s="13" t="s">
        <v>39</v>
      </c>
      <c r="K9" s="14" t="s">
        <v>40</v>
      </c>
      <c r="L9" s="13" t="s">
        <v>19</v>
      </c>
      <c r="M9" s="15" t="s">
        <v>20</v>
      </c>
      <c r="N9" s="10">
        <v>0</v>
      </c>
    </row>
    <row r="10" spans="1:14" ht="43.2" x14ac:dyDescent="0.3">
      <c r="A10" s="7" t="s">
        <v>41</v>
      </c>
      <c r="B10" s="8" t="s">
        <v>42</v>
      </c>
      <c r="C10" s="9">
        <v>36161</v>
      </c>
      <c r="D10" s="9">
        <v>42505</v>
      </c>
      <c r="E10" s="10">
        <v>3311237</v>
      </c>
      <c r="F10" s="9">
        <v>41548</v>
      </c>
      <c r="G10" s="9">
        <v>42521</v>
      </c>
      <c r="H10" s="11">
        <v>1</v>
      </c>
      <c r="I10" s="12">
        <f t="shared" si="1"/>
        <v>3311237</v>
      </c>
      <c r="J10" s="13" t="s">
        <v>43</v>
      </c>
      <c r="K10" s="14" t="s">
        <v>34</v>
      </c>
      <c r="L10" s="13" t="s">
        <v>35</v>
      </c>
      <c r="M10" s="15" t="s">
        <v>20</v>
      </c>
      <c r="N10" s="10">
        <v>0</v>
      </c>
    </row>
    <row r="11" spans="1:14" ht="43.2" x14ac:dyDescent="0.3">
      <c r="A11" s="7" t="s">
        <v>44</v>
      </c>
      <c r="B11" s="8" t="s">
        <v>55</v>
      </c>
      <c r="C11" s="9">
        <v>42231</v>
      </c>
      <c r="D11" s="9">
        <v>42384</v>
      </c>
      <c r="E11" s="10">
        <v>13096</v>
      </c>
      <c r="F11" s="9">
        <v>42339</v>
      </c>
      <c r="G11" s="9">
        <v>42400</v>
      </c>
      <c r="H11" s="11">
        <v>1</v>
      </c>
      <c r="I11" s="12">
        <f t="shared" ref="I11" si="2">+E11*H11</f>
        <v>13096</v>
      </c>
      <c r="J11" s="13" t="s">
        <v>45</v>
      </c>
      <c r="K11" s="14" t="s">
        <v>34</v>
      </c>
      <c r="L11" s="13" t="s">
        <v>35</v>
      </c>
      <c r="M11" s="15" t="s">
        <v>20</v>
      </c>
      <c r="N11" s="10">
        <v>0</v>
      </c>
    </row>
    <row r="12" spans="1:14" ht="28.8" x14ac:dyDescent="0.3">
      <c r="A12" s="7" t="s">
        <v>46</v>
      </c>
      <c r="B12" s="8" t="s">
        <v>55</v>
      </c>
      <c r="C12" s="9">
        <v>37554</v>
      </c>
      <c r="D12" s="9">
        <v>42993</v>
      </c>
      <c r="E12" s="10">
        <v>2849942</v>
      </c>
      <c r="F12" s="9">
        <v>41153</v>
      </c>
      <c r="G12" s="9">
        <v>43008</v>
      </c>
      <c r="H12" s="11">
        <v>1</v>
      </c>
      <c r="I12" s="12">
        <f t="shared" ref="I12" si="3">+E12*H12</f>
        <v>2849942</v>
      </c>
      <c r="J12" s="13" t="s">
        <v>47</v>
      </c>
      <c r="K12" s="7" t="s">
        <v>34</v>
      </c>
      <c r="L12" s="13" t="s">
        <v>35</v>
      </c>
      <c r="M12" s="15" t="s">
        <v>20</v>
      </c>
      <c r="N12" s="10">
        <v>0</v>
      </c>
    </row>
    <row r="13" spans="1:14" ht="43.2" x14ac:dyDescent="0.3">
      <c r="A13" s="7" t="s">
        <v>48</v>
      </c>
      <c r="B13" s="8" t="s">
        <v>49</v>
      </c>
      <c r="C13" s="9">
        <v>41249</v>
      </c>
      <c r="D13" s="9">
        <v>43480</v>
      </c>
      <c r="E13" s="10">
        <v>3772487</v>
      </c>
      <c r="F13" s="9">
        <v>42675</v>
      </c>
      <c r="G13" s="9">
        <v>43496</v>
      </c>
      <c r="H13" s="11">
        <v>1</v>
      </c>
      <c r="I13" s="12">
        <f t="shared" ref="I13" si="4">+E13*H13</f>
        <v>3772487</v>
      </c>
      <c r="J13" s="17" t="s">
        <v>50</v>
      </c>
      <c r="K13" s="18" t="s">
        <v>51</v>
      </c>
      <c r="L13" s="13" t="s">
        <v>19</v>
      </c>
      <c r="M13" s="15" t="s">
        <v>20</v>
      </c>
      <c r="N13" s="10">
        <v>0</v>
      </c>
    </row>
    <row r="14" spans="1:14" ht="43.2" x14ac:dyDescent="0.3">
      <c r="A14" s="7" t="s">
        <v>52</v>
      </c>
      <c r="B14" s="8" t="s">
        <v>53</v>
      </c>
      <c r="C14" s="9">
        <v>34335</v>
      </c>
      <c r="D14" s="9">
        <v>42689</v>
      </c>
      <c r="E14" s="10">
        <v>776840</v>
      </c>
      <c r="F14" s="9">
        <v>40634</v>
      </c>
      <c r="G14" s="9">
        <v>42704</v>
      </c>
      <c r="H14" s="11">
        <v>1</v>
      </c>
      <c r="I14" s="12">
        <f t="shared" ref="I14" si="5">+E14*H14</f>
        <v>776840</v>
      </c>
      <c r="J14" s="13" t="s">
        <v>54</v>
      </c>
      <c r="K14" s="14" t="s">
        <v>34</v>
      </c>
      <c r="L14" s="13" t="s">
        <v>35</v>
      </c>
      <c r="M14" s="15" t="s">
        <v>20</v>
      </c>
      <c r="N14" s="10">
        <v>0</v>
      </c>
    </row>
    <row r="15" spans="1:14" x14ac:dyDescent="0.3">
      <c r="E15" s="6">
        <f>SUM(E4:E14)</f>
        <v>20546688</v>
      </c>
      <c r="F15" s="1"/>
      <c r="G15" s="1"/>
      <c r="H15" s="1"/>
      <c r="I15" s="6">
        <f>SUM(I4:I14)</f>
        <v>20546688</v>
      </c>
    </row>
  </sheetData>
  <mergeCells count="13">
    <mergeCell ref="F2:G2"/>
    <mergeCell ref="A2:A3"/>
    <mergeCell ref="B2:B3"/>
    <mergeCell ref="C2:C3"/>
    <mergeCell ref="D2:D3"/>
    <mergeCell ref="E2:E3"/>
    <mergeCell ref="N2:N3"/>
    <mergeCell ref="H2:H3"/>
    <mergeCell ref="I2:I3"/>
    <mergeCell ref="J2:J3"/>
    <mergeCell ref="K2:K3"/>
    <mergeCell ref="L2:L3"/>
    <mergeCell ref="M2:M3"/>
  </mergeCells>
  <pageMargins left="0.25" right="0.25" top="0.75" bottom="0.75" header="0.3" footer="0.3"/>
  <pageSetup paperSize="9" scale="5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Behajthatatlan köv_helyiség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Baski Sándor</dc:creator>
  <cp:lastModifiedBy>Baski Sándor</cp:lastModifiedBy>
  <cp:lastPrinted>2025-03-06T11:07:50Z</cp:lastPrinted>
  <dcterms:created xsi:type="dcterms:W3CDTF">2021-10-06T07:48:37Z</dcterms:created>
  <dcterms:modified xsi:type="dcterms:W3CDTF">2025-06-06T08:59:19Z</dcterms:modified>
</cp:coreProperties>
</file>